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bbusinessalliance-my.sharepoint.com/personal/info_mbbusinessalliance_com/Documents/Website/Resource Library/"/>
    </mc:Choice>
  </mc:AlternateContent>
  <xr:revisionPtr revIDLastSave="3" documentId="EECDE186BD87872F129D39D60A268CF3CEEF20FC" xr6:coauthVersionLast="25" xr6:coauthVersionMax="25" xr10:uidLastSave="{A32316D5-5FE4-4DA0-AA43-145AAE7BEAD2}"/>
  <bookViews>
    <workbookView xWindow="0" yWindow="0" windowWidth="28800" windowHeight="11610" xr2:uid="{00000000-000D-0000-FFFF-FFFF00000000}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D16" i="1" l="1"/>
  <c r="C16" i="1"/>
  <c r="B16" i="1"/>
  <c r="E4" i="1"/>
  <c r="F4" i="1" s="1"/>
  <c r="G4" i="1" s="1"/>
  <c r="E5" i="1"/>
  <c r="F5" i="1" s="1"/>
  <c r="G5" i="1" s="1"/>
  <c r="E6" i="1"/>
  <c r="F6" i="1" s="1"/>
  <c r="G6" i="1" s="1"/>
  <c r="E7" i="1"/>
  <c r="F7" i="1" s="1"/>
  <c r="G7" i="1" s="1"/>
  <c r="E8" i="1"/>
  <c r="E9" i="1"/>
  <c r="F9" i="1" s="1"/>
  <c r="G9" i="1" s="1"/>
  <c r="E10" i="1"/>
  <c r="E11" i="1"/>
  <c r="F11" i="1" s="1"/>
  <c r="G11" i="1" s="1"/>
  <c r="E12" i="1"/>
  <c r="F12" i="1" s="1"/>
  <c r="G12" i="1" s="1"/>
  <c r="E13" i="1"/>
  <c r="F13" i="1" s="1"/>
  <c r="G13" i="1" s="1"/>
  <c r="E14" i="1"/>
  <c r="E15" i="1"/>
  <c r="F15" i="1" s="1"/>
  <c r="G15" i="1" s="1"/>
  <c r="F8" i="1"/>
  <c r="G8" i="1" s="1"/>
  <c r="F10" i="1"/>
  <c r="G10" i="1" s="1"/>
  <c r="F14" i="1"/>
  <c r="G14" i="1" s="1"/>
  <c r="F16" i="1"/>
</calcChain>
</file>

<file path=xl/sharedStrings.xml><?xml version="1.0" encoding="utf-8"?>
<sst xmlns="http://schemas.openxmlformats.org/spreadsheetml/2006/main" count="10" uniqueCount="10">
  <si>
    <t>Break Even Analysis</t>
  </si>
  <si>
    <t>Cost of Sales</t>
  </si>
  <si>
    <t>Sales</t>
  </si>
  <si>
    <t>Variable Costs divided by Sales</t>
  </si>
  <si>
    <t>Month</t>
  </si>
  <si>
    <t>Break Even %</t>
  </si>
  <si>
    <t>Contribution Margin%</t>
  </si>
  <si>
    <t>Break Even $</t>
  </si>
  <si>
    <t>Fixed Costs</t>
  </si>
  <si>
    <t>Total 017/18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</si>
</sst>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0.000%"/>
  </numFmts>
  <fonts count="3" x14ac:knownFonts="1">
    <font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17" fontId="0" fillId="0" borderId="0" xfId="0" applyNumberFormat="1"/>
    <xf numFmtId="10" fontId="0" fillId="0" borderId="0" xfId="0" applyNumberFormat="1"/>
    <xf numFmtId="2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"/>
  <sheetViews>
    <sheetView tabSelected="1" workbookViewId="0">
      <selection activeCell="K18" sqref="K18"/>
    </sheetView>
  </sheetViews>
  <sheetFormatPr defaultRowHeight="15" x14ac:dyDescent="0.25"/>
  <cols>
    <col min="1" max="1" width="10.28515625" customWidth="1"/>
    <col min="2" max="3" width="14" customWidth="1"/>
    <col min="4" max="4" width="11.85546875" customWidth="1"/>
    <col min="5" max="5" width="12.42578125" customWidth="1"/>
    <col min="6" max="6" width="20.5703125" customWidth="1"/>
    <col min="7" max="7" width="12.85546875" customWidth="1"/>
    <col min="11" max="11" width="14" customWidth="1"/>
    <col min="12" max="12" width="13.42578125" customWidth="1"/>
    <col min="13" max="13" width="12.140625" customWidth="1"/>
  </cols>
  <sheetData>
    <row r="1" spans="1:13" ht="23.25" x14ac:dyDescent="0.35">
      <c r="A1" s="1" t="s">
        <v>0</v>
      </c>
    </row>
    <row r="2" spans="1:13" ht="18.75" x14ac:dyDescent="0.3">
      <c r="A2" s="2" t="s">
        <v>3</v>
      </c>
    </row>
    <row r="3" spans="1:13" x14ac:dyDescent="0.25">
      <c r="A3" t="s">
        <v>4</v>
      </c>
      <c r="B3" t="s">
        <v>1</v>
      </c>
      <c r="C3" t="s">
        <v>8</v>
      </c>
      <c r="D3" t="s">
        <v>2</v>
      </c>
      <c r="E3" t="s">
        <v>5</v>
      </c>
      <c r="F3" t="s">
        <v>6</v>
      </c>
      <c r="G3" t="s">
        <v>7</v>
      </c>
    </row>
    <row r="4" spans="1:13" x14ac:dyDescent="0.25">
      <c r="A4" s="4">
        <v>42917</v>
      </c>
      <c r="B4">
        <v>20066</v>
      </c>
      <c r="C4">
        <v>3231</v>
      </c>
      <c r="D4">
        <v>29369</v>
      </c>
      <c r="E4" s="7">
        <f>(B4-D4)/ABS(D4)</f>
        <v>-0.31676257278082331</v>
      </c>
      <c r="F4" s="5">
        <f>100%-E4</f>
        <v>1.3167625727808234</v>
      </c>
      <c r="G4" s="6">
        <f>C4/F4</f>
        <v>2453.7453196110878</v>
      </c>
      <c r="M4" s="3"/>
    </row>
    <row r="5" spans="1:13" x14ac:dyDescent="0.25">
      <c r="A5" s="4">
        <v>42948</v>
      </c>
      <c r="B5">
        <v>14896</v>
      </c>
      <c r="C5">
        <v>6821</v>
      </c>
      <c r="D5">
        <v>30850</v>
      </c>
      <c r="E5" s="7">
        <f t="shared" ref="E5:E15" si="0">(B5/D5)%</f>
        <v>4.8285251215559157E-3</v>
      </c>
      <c r="F5" s="5">
        <f t="shared" ref="F5:F16" si="1">100%-E5</f>
        <v>0.99517147487844404</v>
      </c>
      <c r="G5" s="6">
        <f t="shared" ref="G5:G15" si="2">C5/F5</f>
        <v>6854.0951707173444</v>
      </c>
    </row>
    <row r="6" spans="1:13" x14ac:dyDescent="0.25">
      <c r="A6" s="4">
        <v>42979</v>
      </c>
      <c r="B6">
        <v>20000</v>
      </c>
      <c r="C6">
        <v>6800</v>
      </c>
      <c r="D6">
        <v>30000</v>
      </c>
      <c r="E6" s="7">
        <f t="shared" si="0"/>
        <v>6.6666666666666662E-3</v>
      </c>
      <c r="F6" s="5">
        <f t="shared" si="1"/>
        <v>0.99333333333333329</v>
      </c>
      <c r="G6" s="6">
        <f t="shared" si="2"/>
        <v>6845.6375838926178</v>
      </c>
    </row>
    <row r="7" spans="1:13" x14ac:dyDescent="0.25">
      <c r="A7" s="4">
        <v>43009</v>
      </c>
      <c r="E7" s="7" t="e">
        <f t="shared" si="0"/>
        <v>#DIV/0!</v>
      </c>
      <c r="F7" s="5" t="e">
        <f t="shared" si="1"/>
        <v>#DIV/0!</v>
      </c>
      <c r="G7" s="6" t="e">
        <f t="shared" si="2"/>
        <v>#DIV/0!</v>
      </c>
    </row>
    <row r="8" spans="1:13" x14ac:dyDescent="0.25">
      <c r="A8" s="4">
        <v>43040</v>
      </c>
      <c r="E8" s="7" t="e">
        <f t="shared" si="0"/>
        <v>#DIV/0!</v>
      </c>
      <c r="F8" s="5" t="e">
        <f t="shared" si="1"/>
        <v>#DIV/0!</v>
      </c>
      <c r="G8" s="6" t="e">
        <f t="shared" si="2"/>
        <v>#DIV/0!</v>
      </c>
    </row>
    <row r="9" spans="1:13" x14ac:dyDescent="0.25">
      <c r="A9" s="4">
        <v>43070</v>
      </c>
      <c r="E9" s="7" t="e">
        <f t="shared" si="0"/>
        <v>#DIV/0!</v>
      </c>
      <c r="F9" s="5" t="e">
        <f t="shared" si="1"/>
        <v>#DIV/0!</v>
      </c>
      <c r="G9" s="6" t="e">
        <f t="shared" si="2"/>
        <v>#DIV/0!</v>
      </c>
    </row>
    <row r="10" spans="1:13" x14ac:dyDescent="0.25">
      <c r="A10" s="4">
        <v>43101</v>
      </c>
      <c r="E10" s="7" t="e">
        <f t="shared" si="0"/>
        <v>#DIV/0!</v>
      </c>
      <c r="F10" s="5" t="e">
        <f t="shared" si="1"/>
        <v>#DIV/0!</v>
      </c>
      <c r="G10" s="6" t="e">
        <f t="shared" si="2"/>
        <v>#DIV/0!</v>
      </c>
    </row>
    <row r="11" spans="1:13" x14ac:dyDescent="0.25">
      <c r="A11" s="4">
        <v>43132</v>
      </c>
      <c r="E11" s="7" t="e">
        <f t="shared" si="0"/>
        <v>#DIV/0!</v>
      </c>
      <c r="F11" s="5" t="e">
        <f t="shared" si="1"/>
        <v>#DIV/0!</v>
      </c>
      <c r="G11" s="6" t="e">
        <f t="shared" si="2"/>
        <v>#DIV/0!</v>
      </c>
    </row>
    <row r="12" spans="1:13" x14ac:dyDescent="0.25">
      <c r="A12" s="4">
        <v>43160</v>
      </c>
      <c r="E12" s="7" t="e">
        <f t="shared" si="0"/>
        <v>#DIV/0!</v>
      </c>
      <c r="F12" s="5" t="e">
        <f t="shared" si="1"/>
        <v>#DIV/0!</v>
      </c>
      <c r="G12" s="6" t="e">
        <f t="shared" si="2"/>
        <v>#DIV/0!</v>
      </c>
    </row>
    <row r="13" spans="1:13" x14ac:dyDescent="0.25">
      <c r="A13" s="4">
        <v>43191</v>
      </c>
      <c r="E13" s="7" t="e">
        <f t="shared" si="0"/>
        <v>#DIV/0!</v>
      </c>
      <c r="F13" s="5" t="e">
        <f t="shared" si="1"/>
        <v>#DIV/0!</v>
      </c>
      <c r="G13" s="6" t="e">
        <f t="shared" si="2"/>
        <v>#DIV/0!</v>
      </c>
    </row>
    <row r="14" spans="1:13" x14ac:dyDescent="0.25">
      <c r="A14" s="4">
        <v>43221</v>
      </c>
      <c r="E14" s="7" t="e">
        <f t="shared" si="0"/>
        <v>#DIV/0!</v>
      </c>
      <c r="F14" s="5" t="e">
        <f t="shared" si="1"/>
        <v>#DIV/0!</v>
      </c>
      <c r="G14" s="6" t="e">
        <f t="shared" si="2"/>
        <v>#DIV/0!</v>
      </c>
    </row>
    <row r="15" spans="1:13" x14ac:dyDescent="0.25">
      <c r="A15" s="4">
        <v>43252</v>
      </c>
      <c r="E15" s="7" t="e">
        <f t="shared" si="0"/>
        <v>#DIV/0!</v>
      </c>
      <c r="F15" s="5" t="e">
        <f t="shared" si="1"/>
        <v>#DIV/0!</v>
      </c>
      <c r="G15" s="6" t="e">
        <f t="shared" si="2"/>
        <v>#DIV/0!</v>
      </c>
    </row>
    <row r="16" spans="1:13" x14ac:dyDescent="0.25">
      <c r="A16" t="s">
        <v>9</v>
      </c>
      <c r="B16">
        <f>SUM(B4:B15)</f>
        <v>54962</v>
      </c>
      <c r="C16">
        <f>SUM(C4:C15)</f>
        <v>16852</v>
      </c>
      <c r="D16">
        <f>SUM(D4:D15)</f>
        <v>90219</v>
      </c>
      <c r="F16" s="5">
        <f t="shared" si="1"/>
        <v>1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BRIDGE WINDSCREENS</dc:creator>
  <cp:lastModifiedBy>Owner</cp:lastModifiedBy>
  <dcterms:created xsi:type="dcterms:W3CDTF">2009-09-22T08:21:20Z</dcterms:created>
  <dcterms:modified xsi:type="dcterms:W3CDTF">2018-01-15T04:38:21Z</dcterms:modified>
</cp:coreProperties>
</file>